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ad.sigov.si\USR\K-L\KobalK41\Desktop\ZUP\"/>
    </mc:Choice>
  </mc:AlternateContent>
  <xr:revisionPtr revIDLastSave="0" documentId="13_ncr:1_{EB5A4611-16F4-471A-85CF-3649A6B5E180}" xr6:coauthVersionLast="47" xr6:coauthVersionMax="47" xr10:uidLastSave="{00000000-0000-0000-0000-000000000000}"/>
  <bookViews>
    <workbookView xWindow="-108" yWindow="-108" windowWidth="23256" windowHeight="12576" xr2:uid="{FEB95D3F-1323-4EE2-AA27-DF3C23ADF53E}"/>
  </bookViews>
  <sheets>
    <sheet name="Evidenca varovani odd" sheetId="3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33" i="3" l="1"/>
  <c r="H32" i="3"/>
  <c r="I33" i="3"/>
  <c r="I32" i="3"/>
  <c r="H35" i="3" l="1"/>
  <c r="I35" i="3"/>
  <c r="G33" i="3"/>
  <c r="G32" i="3"/>
  <c r="E33" i="3"/>
  <c r="E32" i="3"/>
  <c r="E35" i="3" l="1"/>
  <c r="G35" i="3"/>
</calcChain>
</file>

<file path=xl/sharedStrings.xml><?xml version="1.0" encoding="utf-8"?>
<sst xmlns="http://schemas.openxmlformats.org/spreadsheetml/2006/main" count="129" uniqueCount="102">
  <si>
    <t>Naziv izvajalca</t>
  </si>
  <si>
    <t>Naslov izvajalca</t>
  </si>
  <si>
    <t>Vrsta varovanega oddelka pri izvajalcu</t>
  </si>
  <si>
    <t>Datum in številka sklepa o verifikaciji varovanega oddelka</t>
  </si>
  <si>
    <t>Skupno število mest na varovanem oddelku</t>
  </si>
  <si>
    <r>
      <t xml:space="preserve">DEOS d. o. o., Gmajna 7, 1357 Notranje Gorice,  </t>
    </r>
    <r>
      <rPr>
        <b/>
        <sz val="10"/>
        <color theme="1"/>
        <rFont val="Arial"/>
        <family val="2"/>
        <charset val="238"/>
      </rPr>
      <t>PE Center starejših Gornji Grad</t>
    </r>
  </si>
  <si>
    <t>Tlaka 28, Gornji Grad 3342</t>
  </si>
  <si>
    <t>varovani oddelek za osebe, ki zaradi posledic upada kognitivnih funkcij potrebujejo delno ali popolno pomoč in nadzor</t>
  </si>
  <si>
    <t>Sklep, št. 1223-32/2019-2611-11 z dne 3. 6. 2024</t>
  </si>
  <si>
    <r>
      <t xml:space="preserve">DEOS d. o. o., Gmajna 7, 1357 Notranje Gorice, </t>
    </r>
    <r>
      <rPr>
        <b/>
        <sz val="10"/>
        <color theme="1"/>
        <rFont val="Arial"/>
        <family val="2"/>
        <charset val="238"/>
      </rPr>
      <t>PE Center starejših Cerknica</t>
    </r>
  </si>
  <si>
    <t>Cesta pod Slivnico 1, 1380 Cerknica</t>
  </si>
  <si>
    <t>Sklep, št. 1223-8/2010/6 z dne 11. 3. 2013</t>
  </si>
  <si>
    <r>
      <t xml:space="preserve">DEOS d. o. o., Gmajna 7, 1357 Notranje Gorice, </t>
    </r>
    <r>
      <rPr>
        <b/>
        <sz val="10"/>
        <color theme="1"/>
        <rFont val="Arial"/>
        <family val="2"/>
        <charset val="238"/>
      </rPr>
      <t>PE Center starejših Črnuče</t>
    </r>
  </si>
  <si>
    <t>Sklep, št. 1223-34/2019-2611-11 z dne 5. 6. 2024</t>
  </si>
  <si>
    <r>
      <t xml:space="preserve">DEOS d. o. o., Gmajna 7, 1357 Notranje Gorice, </t>
    </r>
    <r>
      <rPr>
        <b/>
        <sz val="10"/>
        <color theme="1"/>
        <rFont val="Arial"/>
        <family val="2"/>
        <charset val="238"/>
      </rPr>
      <t>PE Center starejših Horjul</t>
    </r>
  </si>
  <si>
    <t>Slovenska cesta 17, 1354 Horjul</t>
  </si>
  <si>
    <t>Sklep, št. 1223-10/2010-2611-21 z dne 5. 6. 2024</t>
  </si>
  <si>
    <r>
      <t xml:space="preserve">DEOS d. o. o., Gmajna 7, 1357 Notranje Gorice, </t>
    </r>
    <r>
      <rPr>
        <b/>
        <sz val="10"/>
        <color theme="1"/>
        <rFont val="Arial"/>
        <family val="2"/>
        <charset val="238"/>
      </rPr>
      <t>PE Center starejših Notranje Gorice</t>
    </r>
  </si>
  <si>
    <t>Gmajna 7, 1357 Notranje Gorice</t>
  </si>
  <si>
    <t>Sklep, št. 1223-24/2013-2611-12 z dne 5. 6. 2024</t>
  </si>
  <si>
    <t>Devinska ulica 1, 1000 Ljubljana</t>
  </si>
  <si>
    <t>Sklep, št. 1223-10/2010/5 z dne 20. 9. 2013</t>
  </si>
  <si>
    <r>
      <t xml:space="preserve">Dom na Krasu, </t>
    </r>
    <r>
      <rPr>
        <b/>
        <sz val="10"/>
        <color theme="1"/>
        <rFont val="Arial"/>
        <family val="2"/>
        <charset val="238"/>
      </rPr>
      <t>Enota Dutovlje</t>
    </r>
  </si>
  <si>
    <t>Dutovlje 128, 6221 Dutovlje</t>
  </si>
  <si>
    <t>varovani oddelek za osebe z več motnjami</t>
  </si>
  <si>
    <t>Sklep, št. 1223-12/2011 z dne 6. 4. 2016</t>
  </si>
  <si>
    <t>Dom Lukavci</t>
  </si>
  <si>
    <t>Lukavci 9, 9242 Križevci pri Ljutomeru</t>
  </si>
  <si>
    <t>Dom Nine Pokorn Grmovje</t>
  </si>
  <si>
    <t>Pernovo 4a, 3310 Žalec</t>
  </si>
  <si>
    <t>Sklep, št. 1223-34/2013/6 z dne 12. 9. 2013</t>
  </si>
  <si>
    <t>Dom počitka Mengeš</t>
  </si>
  <si>
    <t>Glavni trg 13, 1234 Mengeš</t>
  </si>
  <si>
    <t xml:space="preserve">Sklep, št.1223-5/2010 z dne 21. 9. 2015 </t>
  </si>
  <si>
    <t>Krošnjarska pot 2, 1310 Ribnica</t>
  </si>
  <si>
    <t>Sklep, št. 1223-6/2010/7 z dne 19. 7. 2013</t>
  </si>
  <si>
    <t>Ljubljanska cesta 3, 1270 Litija</t>
  </si>
  <si>
    <t>Sklep, št. 1223-2/2011-2611-15 z dne 1.7. 2024</t>
  </si>
  <si>
    <r>
      <t xml:space="preserve">Dom upokojencev Center, Ljubljana, Tabor 10, 1000 Ljubljana, </t>
    </r>
    <r>
      <rPr>
        <b/>
        <sz val="10"/>
        <color theme="1"/>
        <rFont val="Arial"/>
        <family val="2"/>
        <charset val="238"/>
      </rPr>
      <t>Enota Roza kocka</t>
    </r>
    <r>
      <rPr>
        <sz val="10"/>
        <color theme="1"/>
        <rFont val="Arial"/>
        <family val="2"/>
        <charset val="238"/>
      </rPr>
      <t xml:space="preserve">  </t>
    </r>
  </si>
  <si>
    <t xml:space="preserve">Regentova cesta 1, 1000 Ljubljana </t>
  </si>
  <si>
    <t>Sklep, št. 1222-184/2023-2720-8 z dne 10. 6. 2024</t>
  </si>
  <si>
    <r>
      <t xml:space="preserve">Dom upokojencev Franc Salamon Trbovlje, Kolonija 1. maja 21, 1420 Trbovlje, </t>
    </r>
    <r>
      <rPr>
        <b/>
        <sz val="10"/>
        <color theme="1"/>
        <rFont val="Arial"/>
        <family val="2"/>
        <charset val="238"/>
      </rPr>
      <t>Enota Prebold</t>
    </r>
  </si>
  <si>
    <t>Na zelenici 20, 3312 Prebold</t>
  </si>
  <si>
    <t>Sklep, št. 1223-85/2016-2611-13 z dne 10. 6. 2024</t>
  </si>
  <si>
    <t>Obalni dom upokojencev Koper</t>
  </si>
  <si>
    <t>Krožna cesta 5, 6000 Koper</t>
  </si>
  <si>
    <t>Sklep, št. 1223-51/2014-3 z dne 23. 4. 2015</t>
  </si>
  <si>
    <t>Topolšica 78 A, 3326 Topolšica</t>
  </si>
  <si>
    <t>Hrastovec v Slov. goricah 22, 2230 Lenart v Slov. goricah</t>
  </si>
  <si>
    <t>Sklep, št. 1223-16/2024-2720-4 z dne 28. 6. 2024</t>
  </si>
  <si>
    <t>Sklep, št. 1223-1/2010/8 z dne 18. 2. 2013</t>
  </si>
  <si>
    <t>Zavod svetega Martina</t>
  </si>
  <si>
    <t>Srednja vas 33A, 4267 Srednja vas v Bohinju</t>
  </si>
  <si>
    <t>Sklep, št. 1223-17/2011/7 z dne 10. 6. 2013</t>
  </si>
  <si>
    <t>Zavod župnije Trnovo - Karitas</t>
  </si>
  <si>
    <t xml:space="preserve">Kolezijska ulica 1, 1000 Ljubljana </t>
  </si>
  <si>
    <t>Sklep, št. 1223-13/2011/5 z dne 10. 5. 2013</t>
  </si>
  <si>
    <t>Skupno število mest na varovanih oddelkih za osebe, ki zaradi posledic upada kognitivnih funkcij potrebujejo delno ali popolno pomoč in nadzor</t>
  </si>
  <si>
    <t>Skupno število mest na varovanih oddelkih za osebe z več motnjami</t>
  </si>
  <si>
    <t>Skupno število mest na varovanih oddelkih za osebe s težavami v duševnem zdravju</t>
  </si>
  <si>
    <t>Dom starejših občanov Trebnje</t>
  </si>
  <si>
    <t>Dom starejših občanov Ilirska Bistrica</t>
  </si>
  <si>
    <t>Dom Tisje Šmartno pri Litiji</t>
  </si>
  <si>
    <t>Stari trg 63, 8210 Trebnje</t>
  </si>
  <si>
    <t>Število zasedenih mest na varovanem oddelku (vpišite podatek)</t>
  </si>
  <si>
    <r>
      <t>Socialno varstveni zavod Hrastovec</t>
    </r>
    <r>
      <rPr>
        <sz val="10"/>
        <color theme="1"/>
        <rFont val="Arial"/>
        <family val="2"/>
        <charset val="238"/>
      </rPr>
      <t>, Grad Hrastovec</t>
    </r>
  </si>
  <si>
    <t>Sklep, št. 1223-122013/6 z dne 12. 9. 2013 in Sklep, št. 1223-69/2014/7 z dne 11. 3. 2020</t>
  </si>
  <si>
    <r>
      <rPr>
        <sz val="10"/>
        <color theme="1"/>
        <rFont val="Arial"/>
        <family val="2"/>
        <charset val="238"/>
      </rPr>
      <t>DEOS d. o. o., Gmajna 7, 1357 Notranje Gorice,</t>
    </r>
    <r>
      <rPr>
        <b/>
        <sz val="10"/>
        <color theme="1"/>
        <rFont val="Arial"/>
        <family val="2"/>
        <charset val="238"/>
      </rPr>
      <t xml:space="preserve"> PE Center starejših Zimzelen Topolšica</t>
    </r>
  </si>
  <si>
    <r>
      <rPr>
        <sz val="10"/>
        <color theme="1"/>
        <rFont val="Arial"/>
        <family val="2"/>
        <charset val="238"/>
      </rPr>
      <t>DEOS d. o. o., Gmajna 7, 1357 Notranje Gorice,</t>
    </r>
    <r>
      <rPr>
        <b/>
        <sz val="10"/>
        <color theme="1"/>
        <rFont val="Arial"/>
        <family val="2"/>
        <charset val="238"/>
      </rPr>
      <t xml:space="preserve"> PE Center starejših Trnovo</t>
    </r>
  </si>
  <si>
    <r>
      <rPr>
        <sz val="10"/>
        <color theme="1"/>
        <rFont val="Arial"/>
        <family val="2"/>
        <charset val="238"/>
      </rPr>
      <t>Dom Tisje, Črni potok 13, 1275 Šmartno pri Litiji,</t>
    </r>
    <r>
      <rPr>
        <b/>
        <sz val="10"/>
        <color theme="1"/>
        <rFont val="Arial"/>
        <family val="2"/>
        <charset val="238"/>
      </rPr>
      <t xml:space="preserve"> Enota DOM TISJE LITIJA</t>
    </r>
  </si>
  <si>
    <r>
      <t xml:space="preserve">Skupno število </t>
    </r>
    <r>
      <rPr>
        <b/>
        <sz val="10"/>
        <color theme="1"/>
        <rFont val="Arial"/>
        <family val="2"/>
        <charset val="238"/>
      </rPr>
      <t>vseh</t>
    </r>
    <r>
      <rPr>
        <sz val="10"/>
        <color theme="1"/>
        <rFont val="Arial"/>
        <family val="2"/>
        <charset val="238"/>
      </rPr>
      <t xml:space="preserve"> mest na vseh varovanih oddelkih</t>
    </r>
  </si>
  <si>
    <t xml:space="preserve">Dom upokojencev Idrija, oskrba in varstvo starostnikov d. o. o. </t>
  </si>
  <si>
    <t>Arkova ulica 4, 5280 Idrija</t>
  </si>
  <si>
    <t>Sklep, št. 1223-41/2013-2611-19 z dne 18. 7. 2024</t>
  </si>
  <si>
    <t>Sklep, št. 1223-16/2011-2611-11 z dne 19. 7. 2024</t>
  </si>
  <si>
    <t>Črni potok 13, 1275 Šmartno pri Litiji</t>
  </si>
  <si>
    <t>Sklep, št. 1223-2/2011-2611-18 z dne 24. 7. 2024</t>
  </si>
  <si>
    <t>Evidenca socialnovarstvenih zavodov, pri katerih so organizirani varovani oddelki</t>
  </si>
  <si>
    <t>Mavida Ribnica d. o. o.</t>
  </si>
  <si>
    <t xml:space="preserve">Goriška cesta 27, 5271 Vipava </t>
  </si>
  <si>
    <t>Zavod za socialno oskrbo Pristan</t>
  </si>
  <si>
    <t>Sklep, št. 1223-2/2011-2611-18  z dne 24. 7. 2024</t>
  </si>
  <si>
    <t>Sklep, št. 1223-15/2011/4 z dne 10. 4. 2013 in Sklep št. 1222-36/2024-2720-4 z dne 11. 7. 2024</t>
  </si>
  <si>
    <t>Kidričeva ulica 15, 6250 Ilirska Bistric</t>
  </si>
  <si>
    <t>Sklep, št. 1222-186/2023-2720-7 z dne 3. 9. 2024</t>
  </si>
  <si>
    <t xml:space="preserve">Dom upokojencev Ptuj, Volkmerjeva cesta 10, 2250 Ptuj, Enota Koper </t>
  </si>
  <si>
    <t>Oljčna pot 65, 6000 Koper</t>
  </si>
  <si>
    <t>Sklep, št. 1222-42/2024-2720-7 z dne 19. 11. 2024</t>
  </si>
  <si>
    <t xml:space="preserve">Dom upokojencev Ptuj, Volkmerjeva cesta 10, 2250 Ptuj, Enota Kidričevo </t>
  </si>
  <si>
    <t>Kajuhova ulica 2, 2325 Kidričevo</t>
  </si>
  <si>
    <t>Sklep, št. I22:K221222-42/2024-2720-8 z dne 12. 12. 2024</t>
  </si>
  <si>
    <t>Zavod Karion, Dom Danijela Halasa</t>
  </si>
  <si>
    <t xml:space="preserve">Velika Polana 109, 9225 Velika Polana </t>
  </si>
  <si>
    <t>Sklep, št. 1223-150/2018-2611-12 z dne 27.12.2024</t>
  </si>
  <si>
    <t xml:space="preserve">Število zasedenih mest na varovanem oddelku </t>
  </si>
  <si>
    <t>Število prostih mest na varovanem oddelku</t>
  </si>
  <si>
    <t xml:space="preserve">Skupno število čakajočih na sprejem v varovani oddelek </t>
  </si>
  <si>
    <t>Cesta Ceneta Štuparja 141, 1231 Ljubljana - Črnuče</t>
  </si>
  <si>
    <t>Sklep, št. 1222-57/2024-2720-7 z dne 20. 2. 2025</t>
  </si>
  <si>
    <r>
      <t xml:space="preserve">DEOS, celostna oskrba starostnikov, d. o. o., Gmajna 7, 1357 Notranje Gorice, </t>
    </r>
    <r>
      <rPr>
        <b/>
        <sz val="10"/>
        <color theme="1"/>
        <rFont val="Arial"/>
        <family val="2"/>
        <charset val="238"/>
      </rPr>
      <t>PE Center starejših Koper</t>
    </r>
  </si>
  <si>
    <t>Ulica Istrskega odreda 1a, 6000 Koper</t>
  </si>
  <si>
    <t>Stanje na dan 28.3.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</si>
</sst>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b/>
      <sz val="14"/>
      <color theme="1"/>
      <name val="Arial"/>
      <family val="2"/>
      <charset val="238"/>
    </font>
    <font>
      <sz val="14"/>
      <color theme="1"/>
      <name val="Calibri"/>
      <family val="2"/>
      <charset val="238"/>
      <scheme val="minor"/>
    </font>
    <font>
      <b/>
      <sz val="11"/>
      <color theme="1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0" borderId="1" xfId="0" applyFont="1" applyBorder="1" applyAlignment="1">
      <alignment wrapText="1"/>
    </xf>
    <xf numFmtId="0" fontId="1" fillId="0" borderId="1" xfId="0" applyFont="1" applyBorder="1"/>
    <xf numFmtId="0" fontId="1" fillId="3" borderId="1" xfId="0" applyFont="1" applyFill="1" applyBorder="1" applyAlignment="1">
      <alignment wrapText="1"/>
    </xf>
    <xf numFmtId="0" fontId="1" fillId="0" borderId="0" xfId="0" applyFont="1"/>
    <xf numFmtId="0" fontId="1" fillId="4" borderId="1" xfId="0" applyFont="1" applyFill="1" applyBorder="1" applyAlignment="1">
      <alignment wrapText="1"/>
    </xf>
    <xf numFmtId="0" fontId="2" fillId="0" borderId="1" xfId="0" applyFont="1" applyBorder="1" applyAlignment="1">
      <alignment wrapText="1"/>
    </xf>
    <xf numFmtId="0" fontId="3" fillId="0" borderId="1" xfId="0" applyFont="1" applyBorder="1" applyAlignment="1">
      <alignment wrapText="1" shrinkToFit="1"/>
    </xf>
    <xf numFmtId="0" fontId="2" fillId="0" borderId="1" xfId="0" applyFont="1" applyBorder="1"/>
    <xf numFmtId="0" fontId="1" fillId="0" borderId="1" xfId="0" applyFont="1" applyFill="1" applyBorder="1" applyAlignment="1">
      <alignment horizontal="center" vertical="center"/>
    </xf>
    <xf numFmtId="0" fontId="1" fillId="0" borderId="3" xfId="0" applyFont="1" applyBorder="1" applyAlignment="1">
      <alignment wrapText="1"/>
    </xf>
    <xf numFmtId="0" fontId="1" fillId="0" borderId="0" xfId="0" applyFont="1" applyFill="1"/>
    <xf numFmtId="0" fontId="1" fillId="0" borderId="0" xfId="0" applyFont="1" applyFill="1" applyBorder="1" applyAlignment="1">
      <alignment wrapText="1"/>
    </xf>
    <xf numFmtId="0" fontId="1" fillId="0" borderId="0" xfId="0" applyFont="1" applyFill="1" applyBorder="1"/>
    <xf numFmtId="0" fontId="2" fillId="0" borderId="3" xfId="0" applyFont="1" applyBorder="1" applyAlignment="1">
      <alignment wrapText="1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/>
    <xf numFmtId="0" fontId="1" fillId="0" borderId="0" xfId="0" applyFont="1"/>
    <xf numFmtId="0" fontId="1" fillId="3" borderId="1" xfId="0" applyFont="1" applyFill="1" applyBorder="1"/>
    <xf numFmtId="0" fontId="1" fillId="4" borderId="1" xfId="0" applyFont="1" applyFill="1" applyBorder="1"/>
    <xf numFmtId="0" fontId="1" fillId="5" borderId="1" xfId="0" applyFont="1" applyFill="1" applyBorder="1"/>
    <xf numFmtId="0" fontId="6" fillId="0" borderId="1" xfId="0" applyFont="1" applyBorder="1" applyAlignment="1">
      <alignment wrapText="1" shrinkToFi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wrapText="1"/>
    </xf>
    <xf numFmtId="0" fontId="1" fillId="0" borderId="3" xfId="0" applyFont="1" applyFill="1" applyBorder="1" applyAlignment="1">
      <alignment wrapText="1"/>
    </xf>
    <xf numFmtId="0" fontId="1" fillId="2" borderId="1" xfId="0" applyFont="1" applyFill="1" applyBorder="1" applyAlignment="1">
      <alignment horizontal="right"/>
    </xf>
    <xf numFmtId="0" fontId="1" fillId="4" borderId="1" xfId="0" applyFont="1" applyFill="1" applyBorder="1" applyAlignment="1">
      <alignment horizontal="right"/>
    </xf>
    <xf numFmtId="0" fontId="2" fillId="0" borderId="1" xfId="0" applyFont="1" applyFill="1" applyBorder="1" applyAlignment="1">
      <alignment wrapText="1"/>
    </xf>
    <xf numFmtId="0" fontId="1" fillId="0" borderId="0" xfId="0" applyFont="1" applyFill="1" applyBorder="1" applyAlignment="1">
      <alignment wrapText="1"/>
    </xf>
    <xf numFmtId="0" fontId="1" fillId="0" borderId="2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wrapText="1"/>
    </xf>
    <xf numFmtId="0" fontId="1" fillId="3" borderId="5" xfId="0" applyFont="1" applyFill="1" applyBorder="1" applyAlignment="1">
      <alignment wrapText="1"/>
    </xf>
    <xf numFmtId="0" fontId="1" fillId="3" borderId="6" xfId="0" applyFont="1" applyFill="1" applyBorder="1" applyAlignment="1">
      <alignment wrapText="1"/>
    </xf>
    <xf numFmtId="0" fontId="1" fillId="4" borderId="4" xfId="0" applyFont="1" applyFill="1" applyBorder="1" applyAlignment="1">
      <alignment wrapText="1"/>
    </xf>
    <xf numFmtId="0" fontId="1" fillId="4" borderId="5" xfId="0" applyFont="1" applyFill="1" applyBorder="1" applyAlignment="1">
      <alignment wrapText="1"/>
    </xf>
    <xf numFmtId="0" fontId="1" fillId="4" borderId="6" xfId="0" applyFont="1" applyFill="1" applyBorder="1" applyAlignment="1">
      <alignment wrapText="1"/>
    </xf>
    <xf numFmtId="0" fontId="1" fillId="5" borderId="4" xfId="0" applyFont="1" applyFill="1" applyBorder="1" applyAlignment="1">
      <alignment wrapText="1"/>
    </xf>
    <xf numFmtId="0" fontId="1" fillId="5" borderId="5" xfId="0" applyFont="1" applyFill="1" applyBorder="1" applyAlignment="1">
      <alignment wrapText="1"/>
    </xf>
    <xf numFmtId="0" fontId="1" fillId="5" borderId="6" xfId="0" applyFont="1" applyFill="1" applyBorder="1" applyAlignment="1">
      <alignment wrapText="1"/>
    </xf>
    <xf numFmtId="0" fontId="1" fillId="2" borderId="4" xfId="0" applyFont="1" applyFill="1" applyBorder="1" applyAlignment="1">
      <alignment wrapText="1"/>
    </xf>
    <xf numFmtId="0" fontId="1" fillId="2" borderId="5" xfId="0" applyFont="1" applyFill="1" applyBorder="1" applyAlignment="1">
      <alignment wrapText="1"/>
    </xf>
    <xf numFmtId="0" fontId="1" fillId="2" borderId="6" xfId="0" applyFont="1" applyFill="1" applyBorder="1" applyAlignment="1">
      <alignment wrapText="1"/>
    </xf>
    <xf numFmtId="0" fontId="4" fillId="0" borderId="7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2" fillId="0" borderId="2" xfId="0" applyFont="1" applyBorder="1" applyAlignment="1">
      <alignment wrapText="1"/>
    </xf>
    <xf numFmtId="0" fontId="1" fillId="0" borderId="3" xfId="0" applyFont="1" applyBorder="1" applyAlignment="1">
      <alignment wrapText="1"/>
    </xf>
    <xf numFmtId="0" fontId="1" fillId="0" borderId="2" xfId="0" applyFont="1" applyBorder="1" applyAlignment="1">
      <alignment wrapText="1"/>
    </xf>
    <xf numFmtId="0" fontId="1" fillId="0" borderId="2" xfId="0" applyFont="1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</cellXfs>
  <cellStyles count="1">
    <cellStyle name="Navadno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isar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589AE1-698A-4D16-8212-CA2788843AB3}">
  <sheetPr>
    <tabColor theme="5" tint="-0.249977111117893"/>
  </sheetPr>
  <dimension ref="A1:I315"/>
  <sheetViews>
    <sheetView tabSelected="1" zoomScale="55" zoomScaleNormal="55" workbookViewId="0">
      <selection activeCell="E3" sqref="E3"/>
    </sheetView>
  </sheetViews>
  <sheetFormatPr defaultColWidth="9.109375" defaultRowHeight="14.4" x14ac:dyDescent="0.25"/>
  <cols>
    <col min="1" max="2" width="30.6640625" style="4" customWidth="1"/>
    <col min="3" max="3" width="42.44140625" style="4" customWidth="1"/>
    <col min="4" max="4" width="64.33203125" style="4" customWidth="1"/>
    <col min="5" max="5" width="24.44140625" style="4" customWidth="1"/>
    <col min="6" max="6" width="24.44140625" style="4" hidden="1" customWidth="1"/>
    <col min="7" max="7" width="24.44140625" style="18" customWidth="1"/>
    <col min="8" max="9" width="24.44140625" style="4" customWidth="1"/>
    <col min="10" max="16384" width="9.109375" style="4"/>
  </cols>
  <sheetData>
    <row r="1" spans="1:9" ht="36.6" customHeight="1" x14ac:dyDescent="0.25">
      <c r="A1" s="43" t="s">
        <v>77</v>
      </c>
      <c r="B1" s="44"/>
      <c r="C1" s="44"/>
      <c r="D1" s="44"/>
      <c r="E1" s="44"/>
      <c r="F1" s="44"/>
      <c r="G1" s="44"/>
      <c r="H1" s="44"/>
      <c r="I1" s="44"/>
    </row>
    <row r="2" spans="1:9" ht="72.599999999999994" customHeight="1" x14ac:dyDescent="0.25">
      <c r="A2" s="15" t="s">
        <v>0</v>
      </c>
      <c r="B2" s="15" t="s">
        <v>1</v>
      </c>
      <c r="C2" s="15" t="s">
        <v>2</v>
      </c>
      <c r="D2" s="16" t="s">
        <v>3</v>
      </c>
      <c r="E2" s="16" t="s">
        <v>4</v>
      </c>
      <c r="F2" s="16" t="s">
        <v>64</v>
      </c>
      <c r="G2" s="16" t="s">
        <v>94</v>
      </c>
      <c r="H2" s="16" t="s">
        <v>95</v>
      </c>
      <c r="I2" s="16" t="s">
        <v>96</v>
      </c>
    </row>
    <row r="3" spans="1:9" ht="78" customHeight="1" x14ac:dyDescent="0.25">
      <c r="A3" s="1" t="s">
        <v>5</v>
      </c>
      <c r="B3" s="2" t="s">
        <v>6</v>
      </c>
      <c r="C3" s="3" t="s">
        <v>7</v>
      </c>
      <c r="D3" s="24" t="s">
        <v>8</v>
      </c>
      <c r="E3" s="9">
        <v>48</v>
      </c>
      <c r="F3" s="9">
        <v>48</v>
      </c>
      <c r="G3" s="9">
        <v>48</v>
      </c>
      <c r="H3" s="9">
        <v>0</v>
      </c>
      <c r="I3" s="9">
        <v>70</v>
      </c>
    </row>
    <row r="4" spans="1:9" ht="78" customHeight="1" x14ac:dyDescent="0.25">
      <c r="A4" s="1" t="s">
        <v>9</v>
      </c>
      <c r="B4" s="1" t="s">
        <v>10</v>
      </c>
      <c r="C4" s="3" t="s">
        <v>7</v>
      </c>
      <c r="D4" s="24" t="s">
        <v>11</v>
      </c>
      <c r="E4" s="9">
        <v>23</v>
      </c>
      <c r="F4" s="9">
        <v>23</v>
      </c>
      <c r="G4" s="9">
        <v>23</v>
      </c>
      <c r="H4" s="9">
        <v>0</v>
      </c>
      <c r="I4" s="9">
        <v>149</v>
      </c>
    </row>
    <row r="5" spans="1:9" ht="78" customHeight="1" x14ac:dyDescent="0.25">
      <c r="A5" s="1" t="s">
        <v>12</v>
      </c>
      <c r="B5" s="1" t="s">
        <v>97</v>
      </c>
      <c r="C5" s="3" t="s">
        <v>7</v>
      </c>
      <c r="D5" s="24" t="s">
        <v>13</v>
      </c>
      <c r="E5" s="9">
        <v>12</v>
      </c>
      <c r="F5" s="9">
        <v>12</v>
      </c>
      <c r="G5" s="9">
        <v>12</v>
      </c>
      <c r="H5" s="9">
        <v>0</v>
      </c>
      <c r="I5" s="9">
        <v>105</v>
      </c>
    </row>
    <row r="6" spans="1:9" ht="78" customHeight="1" x14ac:dyDescent="0.25">
      <c r="A6" s="1" t="s">
        <v>14</v>
      </c>
      <c r="B6" s="2" t="s">
        <v>15</v>
      </c>
      <c r="C6" s="3" t="s">
        <v>7</v>
      </c>
      <c r="D6" s="24" t="s">
        <v>16</v>
      </c>
      <c r="E6" s="9">
        <v>11</v>
      </c>
      <c r="F6" s="9">
        <v>11</v>
      </c>
      <c r="G6" s="9">
        <v>11</v>
      </c>
      <c r="H6" s="9">
        <v>0</v>
      </c>
      <c r="I6" s="9">
        <v>138</v>
      </c>
    </row>
    <row r="7" spans="1:9" s="18" customFormat="1" ht="78" customHeight="1" x14ac:dyDescent="0.25">
      <c r="A7" s="1" t="s">
        <v>99</v>
      </c>
      <c r="B7" s="1" t="s">
        <v>100</v>
      </c>
      <c r="C7" s="3" t="s">
        <v>7</v>
      </c>
      <c r="D7" s="24" t="s">
        <v>98</v>
      </c>
      <c r="E7" s="9">
        <v>24</v>
      </c>
      <c r="F7" s="9"/>
      <c r="G7" s="9">
        <v>24</v>
      </c>
      <c r="H7" s="9">
        <v>0</v>
      </c>
      <c r="I7" s="9">
        <v>39</v>
      </c>
    </row>
    <row r="8" spans="1:9" ht="78" customHeight="1" x14ac:dyDescent="0.25">
      <c r="A8" s="1" t="s">
        <v>17</v>
      </c>
      <c r="B8" s="2" t="s">
        <v>18</v>
      </c>
      <c r="C8" s="3" t="s">
        <v>7</v>
      </c>
      <c r="D8" s="24" t="s">
        <v>19</v>
      </c>
      <c r="E8" s="9">
        <v>24</v>
      </c>
      <c r="F8" s="9">
        <v>24</v>
      </c>
      <c r="G8" s="9">
        <v>24</v>
      </c>
      <c r="H8" s="9">
        <v>0</v>
      </c>
      <c r="I8" s="9">
        <v>225</v>
      </c>
    </row>
    <row r="9" spans="1:9" ht="78" customHeight="1" x14ac:dyDescent="0.25">
      <c r="A9" s="6" t="s">
        <v>68</v>
      </c>
      <c r="B9" s="1" t="s">
        <v>20</v>
      </c>
      <c r="C9" s="3" t="s">
        <v>7</v>
      </c>
      <c r="D9" s="24" t="s">
        <v>21</v>
      </c>
      <c r="E9" s="9">
        <v>20</v>
      </c>
      <c r="F9" s="9">
        <v>20</v>
      </c>
      <c r="G9" s="9">
        <v>20</v>
      </c>
      <c r="H9" s="9">
        <v>0</v>
      </c>
      <c r="I9" s="9">
        <v>222</v>
      </c>
    </row>
    <row r="10" spans="1:9" ht="78" customHeight="1" x14ac:dyDescent="0.25">
      <c r="A10" s="6" t="s">
        <v>67</v>
      </c>
      <c r="B10" s="2" t="s">
        <v>47</v>
      </c>
      <c r="C10" s="3" t="s">
        <v>7</v>
      </c>
      <c r="D10" s="24" t="s">
        <v>82</v>
      </c>
      <c r="E10" s="9">
        <v>24</v>
      </c>
      <c r="F10" s="9">
        <v>24</v>
      </c>
      <c r="G10" s="9">
        <v>24</v>
      </c>
      <c r="H10" s="9">
        <v>0</v>
      </c>
      <c r="I10" s="9">
        <v>137</v>
      </c>
    </row>
    <row r="11" spans="1:9" ht="78" customHeight="1" x14ac:dyDescent="0.25">
      <c r="A11" s="1" t="s">
        <v>22</v>
      </c>
      <c r="B11" s="2" t="s">
        <v>23</v>
      </c>
      <c r="C11" s="5" t="s">
        <v>24</v>
      </c>
      <c r="D11" s="24" t="s">
        <v>25</v>
      </c>
      <c r="E11" s="9">
        <v>12</v>
      </c>
      <c r="F11" s="9">
        <v>16</v>
      </c>
      <c r="G11" s="9">
        <v>14</v>
      </c>
      <c r="H11" s="9">
        <v>0</v>
      </c>
      <c r="I11" s="9">
        <v>11</v>
      </c>
    </row>
    <row r="12" spans="1:9" ht="78" customHeight="1" x14ac:dyDescent="0.25">
      <c r="A12" s="6" t="s">
        <v>26</v>
      </c>
      <c r="B12" s="2" t="s">
        <v>27</v>
      </c>
      <c r="C12" s="5" t="s">
        <v>24</v>
      </c>
      <c r="D12" s="24" t="s">
        <v>66</v>
      </c>
      <c r="E12" s="9">
        <v>20</v>
      </c>
      <c r="F12" s="9">
        <v>21</v>
      </c>
      <c r="G12" s="9">
        <v>21</v>
      </c>
      <c r="H12" s="9">
        <v>0</v>
      </c>
      <c r="I12" s="9">
        <v>33</v>
      </c>
    </row>
    <row r="13" spans="1:9" ht="78" customHeight="1" x14ac:dyDescent="0.25">
      <c r="A13" s="6" t="s">
        <v>28</v>
      </c>
      <c r="B13" s="2" t="s">
        <v>29</v>
      </c>
      <c r="C13" s="5" t="s">
        <v>24</v>
      </c>
      <c r="D13" s="24" t="s">
        <v>30</v>
      </c>
      <c r="E13" s="9">
        <v>12</v>
      </c>
      <c r="F13" s="9">
        <v>12</v>
      </c>
      <c r="G13" s="9">
        <v>13</v>
      </c>
      <c r="H13" s="9">
        <v>0</v>
      </c>
      <c r="I13" s="9">
        <v>9</v>
      </c>
    </row>
    <row r="14" spans="1:9" ht="78" customHeight="1" x14ac:dyDescent="0.25">
      <c r="A14" s="6" t="s">
        <v>31</v>
      </c>
      <c r="B14" s="2" t="s">
        <v>32</v>
      </c>
      <c r="C14" s="3" t="s">
        <v>7</v>
      </c>
      <c r="D14" s="24" t="s">
        <v>33</v>
      </c>
      <c r="E14" s="9">
        <v>48</v>
      </c>
      <c r="F14" s="9">
        <v>50</v>
      </c>
      <c r="G14" s="9">
        <v>50</v>
      </c>
      <c r="H14" s="9">
        <v>0</v>
      </c>
      <c r="I14" s="9">
        <v>287</v>
      </c>
    </row>
    <row r="15" spans="1:9" s="18" customFormat="1" ht="78" customHeight="1" x14ac:dyDescent="0.25">
      <c r="A15" s="6" t="s">
        <v>61</v>
      </c>
      <c r="B15" s="18" t="s">
        <v>83</v>
      </c>
      <c r="C15" s="3" t="s">
        <v>7</v>
      </c>
      <c r="D15" s="24" t="s">
        <v>84</v>
      </c>
      <c r="E15" s="9">
        <v>9</v>
      </c>
      <c r="F15" s="9"/>
      <c r="G15" s="9">
        <v>10</v>
      </c>
      <c r="H15" s="9">
        <v>0</v>
      </c>
      <c r="I15" s="30">
        <v>198</v>
      </c>
    </row>
    <row r="16" spans="1:9" s="18" customFormat="1" ht="78" customHeight="1" x14ac:dyDescent="0.25">
      <c r="A16" s="22" t="s">
        <v>60</v>
      </c>
      <c r="B16" s="7" t="s">
        <v>63</v>
      </c>
      <c r="C16" s="3" t="s">
        <v>7</v>
      </c>
      <c r="D16" s="24" t="s">
        <v>81</v>
      </c>
      <c r="E16" s="9">
        <v>11</v>
      </c>
      <c r="F16" s="9"/>
      <c r="G16" s="9">
        <v>11</v>
      </c>
      <c r="H16" s="9">
        <v>0</v>
      </c>
      <c r="I16" s="30">
        <v>58</v>
      </c>
    </row>
    <row r="17" spans="1:9" ht="78" customHeight="1" x14ac:dyDescent="0.25">
      <c r="A17" s="6" t="s">
        <v>69</v>
      </c>
      <c r="B17" s="1" t="s">
        <v>36</v>
      </c>
      <c r="C17" s="3" t="s">
        <v>7</v>
      </c>
      <c r="D17" s="24" t="s">
        <v>37</v>
      </c>
      <c r="E17" s="9">
        <v>23</v>
      </c>
      <c r="F17" s="9">
        <v>23</v>
      </c>
      <c r="G17" s="9">
        <v>23</v>
      </c>
      <c r="H17" s="9">
        <v>0</v>
      </c>
      <c r="I17" s="48">
        <v>303</v>
      </c>
    </row>
    <row r="18" spans="1:9" ht="78" customHeight="1" x14ac:dyDescent="0.25">
      <c r="A18" s="14" t="s">
        <v>62</v>
      </c>
      <c r="B18" s="10" t="s">
        <v>75</v>
      </c>
      <c r="C18" s="3" t="s">
        <v>7</v>
      </c>
      <c r="D18" s="25" t="s">
        <v>76</v>
      </c>
      <c r="E18" s="9">
        <v>21</v>
      </c>
      <c r="F18" s="9">
        <v>23</v>
      </c>
      <c r="G18" s="9">
        <v>24</v>
      </c>
      <c r="H18" s="9">
        <v>0</v>
      </c>
      <c r="I18" s="49"/>
    </row>
    <row r="19" spans="1:9" ht="78" customHeight="1" x14ac:dyDescent="0.25">
      <c r="A19" s="1" t="s">
        <v>38</v>
      </c>
      <c r="B19" s="2" t="s">
        <v>39</v>
      </c>
      <c r="C19" s="3" t="s">
        <v>7</v>
      </c>
      <c r="D19" s="24" t="s">
        <v>40</v>
      </c>
      <c r="E19" s="9">
        <v>24</v>
      </c>
      <c r="F19" s="9">
        <v>24</v>
      </c>
      <c r="G19" s="9">
        <v>24</v>
      </c>
      <c r="H19" s="9">
        <v>0</v>
      </c>
      <c r="I19" s="9">
        <v>421</v>
      </c>
    </row>
    <row r="20" spans="1:9" ht="78" customHeight="1" x14ac:dyDescent="0.25">
      <c r="A20" s="1" t="s">
        <v>41</v>
      </c>
      <c r="B20" s="2" t="s">
        <v>42</v>
      </c>
      <c r="C20" s="3" t="s">
        <v>7</v>
      </c>
      <c r="D20" s="24" t="s">
        <v>43</v>
      </c>
      <c r="E20" s="9">
        <v>24</v>
      </c>
      <c r="F20" s="9">
        <v>24</v>
      </c>
      <c r="G20" s="9">
        <v>24</v>
      </c>
      <c r="H20" s="9">
        <v>0</v>
      </c>
      <c r="I20" s="9">
        <v>155</v>
      </c>
    </row>
    <row r="21" spans="1:9" ht="78" customHeight="1" x14ac:dyDescent="0.25">
      <c r="A21" s="6" t="s">
        <v>71</v>
      </c>
      <c r="B21" s="2" t="s">
        <v>72</v>
      </c>
      <c r="C21" s="3" t="s">
        <v>7</v>
      </c>
      <c r="D21" s="24" t="s">
        <v>73</v>
      </c>
      <c r="E21" s="9">
        <v>24</v>
      </c>
      <c r="F21" s="9">
        <v>24</v>
      </c>
      <c r="G21" s="9">
        <v>24</v>
      </c>
      <c r="H21" s="9">
        <v>0</v>
      </c>
      <c r="I21" s="9">
        <v>61</v>
      </c>
    </row>
    <row r="22" spans="1:9" s="18" customFormat="1" ht="78" customHeight="1" x14ac:dyDescent="0.25">
      <c r="A22" s="6" t="s">
        <v>85</v>
      </c>
      <c r="B22" s="2" t="s">
        <v>86</v>
      </c>
      <c r="C22" s="3" t="s">
        <v>7</v>
      </c>
      <c r="D22" s="24" t="s">
        <v>87</v>
      </c>
      <c r="E22" s="9">
        <v>15</v>
      </c>
      <c r="F22" s="9"/>
      <c r="G22" s="9">
        <v>16</v>
      </c>
      <c r="H22" s="9">
        <v>0</v>
      </c>
      <c r="I22" s="9">
        <v>71</v>
      </c>
    </row>
    <row r="23" spans="1:9" s="18" customFormat="1" ht="78" customHeight="1" x14ac:dyDescent="0.25">
      <c r="A23" s="6" t="s">
        <v>88</v>
      </c>
      <c r="B23" s="2" t="s">
        <v>89</v>
      </c>
      <c r="C23" s="3" t="s">
        <v>7</v>
      </c>
      <c r="D23" s="24" t="s">
        <v>90</v>
      </c>
      <c r="E23" s="9">
        <v>12</v>
      </c>
      <c r="F23" s="9"/>
      <c r="G23" s="9">
        <v>12</v>
      </c>
      <c r="H23" s="9">
        <v>0</v>
      </c>
      <c r="I23" s="9">
        <v>152</v>
      </c>
    </row>
    <row r="24" spans="1:9" ht="78" customHeight="1" x14ac:dyDescent="0.25">
      <c r="A24" s="6" t="s">
        <v>78</v>
      </c>
      <c r="B24" s="1" t="s">
        <v>34</v>
      </c>
      <c r="C24" s="3" t="s">
        <v>7</v>
      </c>
      <c r="D24" s="24" t="s">
        <v>35</v>
      </c>
      <c r="E24" s="9">
        <v>16</v>
      </c>
      <c r="F24" s="9">
        <v>21</v>
      </c>
      <c r="G24" s="9">
        <v>20</v>
      </c>
      <c r="H24" s="9">
        <v>0</v>
      </c>
      <c r="I24" s="9">
        <v>349</v>
      </c>
    </row>
    <row r="25" spans="1:9" ht="78" customHeight="1" x14ac:dyDescent="0.25">
      <c r="A25" s="6" t="s">
        <v>44</v>
      </c>
      <c r="B25" s="2" t="s">
        <v>45</v>
      </c>
      <c r="C25" s="3" t="s">
        <v>7</v>
      </c>
      <c r="D25" s="24" t="s">
        <v>46</v>
      </c>
      <c r="E25" s="9">
        <v>12</v>
      </c>
      <c r="F25" s="9">
        <v>12</v>
      </c>
      <c r="G25" s="9">
        <v>12</v>
      </c>
      <c r="H25" s="9">
        <v>0</v>
      </c>
      <c r="I25" s="9">
        <v>37</v>
      </c>
    </row>
    <row r="26" spans="1:9" ht="78" customHeight="1" x14ac:dyDescent="0.25">
      <c r="A26" s="45" t="s">
        <v>65</v>
      </c>
      <c r="B26" s="47" t="s">
        <v>48</v>
      </c>
      <c r="C26" s="3" t="s">
        <v>7</v>
      </c>
      <c r="D26" s="24" t="s">
        <v>49</v>
      </c>
      <c r="E26" s="9">
        <v>40</v>
      </c>
      <c r="F26" s="9">
        <v>40</v>
      </c>
      <c r="G26" s="9">
        <v>40</v>
      </c>
      <c r="H26" s="9">
        <v>1</v>
      </c>
      <c r="I26" s="9">
        <v>0</v>
      </c>
    </row>
    <row r="27" spans="1:9" ht="78" customHeight="1" x14ac:dyDescent="0.25">
      <c r="A27" s="46"/>
      <c r="B27" s="46"/>
      <c r="C27" s="5" t="s">
        <v>24</v>
      </c>
      <c r="D27" s="24" t="s">
        <v>50</v>
      </c>
      <c r="E27" s="9">
        <v>48</v>
      </c>
      <c r="F27" s="23">
        <v>54</v>
      </c>
      <c r="G27" s="23">
        <v>51</v>
      </c>
      <c r="H27" s="9">
        <v>0</v>
      </c>
      <c r="I27" s="9">
        <v>11</v>
      </c>
    </row>
    <row r="28" spans="1:9" ht="78" customHeight="1" x14ac:dyDescent="0.25">
      <c r="A28" s="8" t="s">
        <v>51</v>
      </c>
      <c r="B28" s="1" t="s">
        <v>52</v>
      </c>
      <c r="C28" s="3" t="s">
        <v>7</v>
      </c>
      <c r="D28" s="24" t="s">
        <v>53</v>
      </c>
      <c r="E28" s="9">
        <v>12</v>
      </c>
      <c r="F28" s="9">
        <v>12</v>
      </c>
      <c r="G28" s="9">
        <v>12</v>
      </c>
      <c r="H28" s="9">
        <v>0</v>
      </c>
      <c r="I28" s="9">
        <v>53</v>
      </c>
    </row>
    <row r="29" spans="1:9" ht="78" customHeight="1" x14ac:dyDescent="0.25">
      <c r="A29" s="6" t="s">
        <v>80</v>
      </c>
      <c r="B29" s="2" t="s">
        <v>79</v>
      </c>
      <c r="C29" s="3" t="s">
        <v>7</v>
      </c>
      <c r="D29" s="24" t="s">
        <v>74</v>
      </c>
      <c r="E29" s="9">
        <v>24</v>
      </c>
      <c r="F29" s="9">
        <v>24</v>
      </c>
      <c r="G29" s="9">
        <v>24</v>
      </c>
      <c r="H29" s="9">
        <v>0</v>
      </c>
      <c r="I29" s="9">
        <v>85</v>
      </c>
    </row>
    <row r="30" spans="1:9" s="18" customFormat="1" ht="78" customHeight="1" x14ac:dyDescent="0.25">
      <c r="A30" s="28" t="s">
        <v>91</v>
      </c>
      <c r="B30" s="24" t="s">
        <v>92</v>
      </c>
      <c r="C30" s="3" t="s">
        <v>7</v>
      </c>
      <c r="D30" s="24" t="s">
        <v>93</v>
      </c>
      <c r="E30" s="9">
        <v>12</v>
      </c>
      <c r="F30" s="9"/>
      <c r="G30" s="9">
        <v>12</v>
      </c>
      <c r="H30" s="9">
        <v>0</v>
      </c>
      <c r="I30" s="9">
        <v>13</v>
      </c>
    </row>
    <row r="31" spans="1:9" ht="84.6" customHeight="1" x14ac:dyDescent="0.25">
      <c r="A31" s="6" t="s">
        <v>54</v>
      </c>
      <c r="B31" s="2" t="s">
        <v>55</v>
      </c>
      <c r="C31" s="3" t="s">
        <v>7</v>
      </c>
      <c r="D31" s="24" t="s">
        <v>56</v>
      </c>
      <c r="E31" s="9">
        <v>8</v>
      </c>
      <c r="F31" s="9">
        <v>8</v>
      </c>
      <c r="G31" s="9">
        <v>8</v>
      </c>
      <c r="H31" s="9">
        <v>0</v>
      </c>
      <c r="I31" s="9">
        <v>113</v>
      </c>
    </row>
    <row r="32" spans="1:9" ht="16.95" customHeight="1" x14ac:dyDescent="0.25">
      <c r="A32" s="31" t="s">
        <v>57</v>
      </c>
      <c r="B32" s="32"/>
      <c r="C32" s="32"/>
      <c r="D32" s="33"/>
      <c r="E32" s="19">
        <f>E31+E30+E29+E28+E26+E25+E24+E23+E22+E21+E20+E19+E18+E17+E16+E15+E14+E10+E9+E8+E7+E6+E5+E4+E3</f>
        <v>521</v>
      </c>
      <c r="F32" s="19"/>
      <c r="G32" s="19">
        <f>G31+G30+G29+G28+G26+G25+G24+G23+G22+G21+G20+G19+G18+G17+G16+G15+G14+G10+G9+G8+G6+G5+G4+G3</f>
        <v>508</v>
      </c>
      <c r="H32" s="19">
        <f>H31+H30+H29+H28+H26+H25+H24+H23+H22+H21+H20+H19+H18+H17+H16+H15+H14+H10+H9+H8+H7+H6+H5+H4+H3</f>
        <v>1</v>
      </c>
      <c r="I32" s="19">
        <f>I31+I30+I29+I28+I26+I25+I24+I23+I22+I21+I20+I19+I17+I16+I15+I14+I10+I9+I8+I7+I6+I5+I4+I3</f>
        <v>3441</v>
      </c>
    </row>
    <row r="33" spans="1:9" ht="16.95" customHeight="1" x14ac:dyDescent="0.25">
      <c r="A33" s="34" t="s">
        <v>58</v>
      </c>
      <c r="B33" s="35"/>
      <c r="C33" s="35"/>
      <c r="D33" s="36"/>
      <c r="E33" s="20">
        <f>E27+E13+E12+E11</f>
        <v>92</v>
      </c>
      <c r="F33" s="20"/>
      <c r="G33" s="20">
        <f>G27+G13+G12+G11</f>
        <v>99</v>
      </c>
      <c r="H33" s="27">
        <f>H27+H13+H12+H11</f>
        <v>0</v>
      </c>
      <c r="I33" s="20">
        <f>I27+I13+I12+I11</f>
        <v>64</v>
      </c>
    </row>
    <row r="34" spans="1:9" ht="16.95" customHeight="1" x14ac:dyDescent="0.25">
      <c r="A34" s="37" t="s">
        <v>59</v>
      </c>
      <c r="B34" s="38"/>
      <c r="C34" s="38"/>
      <c r="D34" s="39"/>
      <c r="E34" s="21">
        <v>0</v>
      </c>
      <c r="F34" s="21"/>
      <c r="G34" s="21">
        <v>0</v>
      </c>
      <c r="H34" s="21">
        <v>0</v>
      </c>
      <c r="I34" s="21">
        <v>0</v>
      </c>
    </row>
    <row r="35" spans="1:9" ht="16.95" customHeight="1" x14ac:dyDescent="0.25">
      <c r="A35" s="40" t="s">
        <v>70</v>
      </c>
      <c r="B35" s="41"/>
      <c r="C35" s="41"/>
      <c r="D35" s="42"/>
      <c r="E35" s="17">
        <f>SUM(E32:E34)</f>
        <v>613</v>
      </c>
      <c r="F35" s="17"/>
      <c r="G35" s="17">
        <f>SUM(G32:G34)</f>
        <v>607</v>
      </c>
      <c r="H35" s="26">
        <f>SUM(H32:H34)</f>
        <v>1</v>
      </c>
      <c r="I35" s="17">
        <f>SUM(I32:I34)</f>
        <v>3505</v>
      </c>
    </row>
    <row r="36" spans="1:9" s="11" customFormat="1" ht="16.95" customHeight="1" x14ac:dyDescent="0.25">
      <c r="A36" s="12" t="s">
        <v>101</v>
      </c>
      <c r="B36" s="12"/>
      <c r="C36" s="12"/>
      <c r="D36" s="12"/>
      <c r="F36" s="13"/>
      <c r="G36" s="13"/>
      <c r="H36" s="13"/>
      <c r="I36" s="13"/>
    </row>
    <row r="37" spans="1:9" s="11" customFormat="1" ht="16.95" customHeight="1" x14ac:dyDescent="0.25">
      <c r="A37" s="29"/>
      <c r="B37" s="29"/>
      <c r="C37" s="29"/>
      <c r="D37" s="29"/>
      <c r="F37" s="13"/>
      <c r="G37" s="13"/>
      <c r="H37" s="13"/>
      <c r="I37" s="13"/>
    </row>
    <row r="38" spans="1:9" ht="13.2" x14ac:dyDescent="0.25"/>
    <row r="39" spans="1:9" ht="13.2" x14ac:dyDescent="0.25"/>
    <row r="40" spans="1:9" ht="13.2" x14ac:dyDescent="0.25"/>
    <row r="41" spans="1:9" ht="13.2" x14ac:dyDescent="0.25"/>
    <row r="42" spans="1:9" ht="13.2" x14ac:dyDescent="0.25"/>
    <row r="43" spans="1:9" ht="13.2" x14ac:dyDescent="0.25"/>
    <row r="44" spans="1:9" ht="13.2" x14ac:dyDescent="0.25"/>
    <row r="45" spans="1:9" ht="13.2" x14ac:dyDescent="0.25"/>
    <row r="46" spans="1:9" ht="13.2" x14ac:dyDescent="0.25"/>
    <row r="47" spans="1:9" ht="13.2" x14ac:dyDescent="0.25"/>
    <row r="48" spans="1:9" ht="13.2" x14ac:dyDescent="0.25"/>
    <row r="49" ht="13.2" x14ac:dyDescent="0.25"/>
    <row r="50" ht="13.2" x14ac:dyDescent="0.25"/>
    <row r="51" ht="13.2" x14ac:dyDescent="0.25"/>
    <row r="52" ht="13.2" x14ac:dyDescent="0.25"/>
    <row r="53" ht="13.2" x14ac:dyDescent="0.25"/>
    <row r="54" ht="13.2" x14ac:dyDescent="0.25"/>
    <row r="55" ht="13.2" x14ac:dyDescent="0.25"/>
    <row r="56" ht="13.2" x14ac:dyDescent="0.25"/>
    <row r="57" ht="13.2" x14ac:dyDescent="0.25"/>
    <row r="58" ht="13.2" x14ac:dyDescent="0.25"/>
    <row r="59" ht="13.2" x14ac:dyDescent="0.25"/>
    <row r="60" ht="13.2" x14ac:dyDescent="0.25"/>
    <row r="61" ht="13.2" x14ac:dyDescent="0.25"/>
    <row r="62" ht="13.2" x14ac:dyDescent="0.25"/>
    <row r="63" ht="13.2" x14ac:dyDescent="0.25"/>
    <row r="64" ht="13.2" x14ac:dyDescent="0.25"/>
    <row r="65" ht="13.2" x14ac:dyDescent="0.25"/>
    <row r="66" ht="13.2" x14ac:dyDescent="0.25"/>
    <row r="67" ht="13.2" x14ac:dyDescent="0.25"/>
    <row r="68" ht="13.2" x14ac:dyDescent="0.25"/>
    <row r="69" ht="13.2" x14ac:dyDescent="0.25"/>
    <row r="70" ht="13.2" x14ac:dyDescent="0.25"/>
    <row r="71" ht="13.2" x14ac:dyDescent="0.25"/>
    <row r="72" ht="13.2" x14ac:dyDescent="0.25"/>
    <row r="73" ht="13.2" x14ac:dyDescent="0.25"/>
    <row r="74" ht="13.2" x14ac:dyDescent="0.25"/>
    <row r="75" ht="13.2" x14ac:dyDescent="0.25"/>
    <row r="76" ht="13.2" x14ac:dyDescent="0.25"/>
    <row r="77" ht="13.2" x14ac:dyDescent="0.25"/>
    <row r="78" ht="13.2" x14ac:dyDescent="0.25"/>
    <row r="79" ht="13.2" x14ac:dyDescent="0.25"/>
    <row r="80" ht="13.2" x14ac:dyDescent="0.25"/>
    <row r="81" ht="13.2" x14ac:dyDescent="0.25"/>
    <row r="82" ht="13.2" x14ac:dyDescent="0.25"/>
    <row r="83" ht="13.2" x14ac:dyDescent="0.25"/>
    <row r="84" ht="13.2" x14ac:dyDescent="0.25"/>
    <row r="85" ht="13.2" x14ac:dyDescent="0.25"/>
    <row r="86" ht="13.2" x14ac:dyDescent="0.25"/>
    <row r="87" ht="13.2" x14ac:dyDescent="0.25"/>
    <row r="88" ht="13.2" x14ac:dyDescent="0.25"/>
    <row r="89" ht="13.2" x14ac:dyDescent="0.25"/>
    <row r="90" ht="13.2" x14ac:dyDescent="0.25"/>
    <row r="91" ht="13.2" x14ac:dyDescent="0.25"/>
    <row r="92" ht="13.2" x14ac:dyDescent="0.25"/>
    <row r="93" ht="13.2" x14ac:dyDescent="0.25"/>
    <row r="94" ht="13.2" x14ac:dyDescent="0.25"/>
    <row r="95" ht="13.2" x14ac:dyDescent="0.25"/>
    <row r="96" ht="13.2" x14ac:dyDescent="0.25"/>
    <row r="97" ht="13.2" x14ac:dyDescent="0.25"/>
    <row r="98" ht="13.2" x14ac:dyDescent="0.25"/>
    <row r="99" ht="13.2" x14ac:dyDescent="0.25"/>
    <row r="100" ht="13.2" x14ac:dyDescent="0.25"/>
    <row r="101" ht="13.2" x14ac:dyDescent="0.25"/>
    <row r="102" ht="13.2" x14ac:dyDescent="0.25"/>
    <row r="103" ht="13.2" x14ac:dyDescent="0.25"/>
    <row r="104" ht="13.2" x14ac:dyDescent="0.25"/>
    <row r="105" ht="13.2" x14ac:dyDescent="0.25"/>
    <row r="106" ht="13.2" x14ac:dyDescent="0.25"/>
    <row r="107" ht="13.2" x14ac:dyDescent="0.25"/>
    <row r="108" ht="13.2" x14ac:dyDescent="0.25"/>
    <row r="109" ht="13.2" x14ac:dyDescent="0.25"/>
    <row r="110" ht="13.2" x14ac:dyDescent="0.25"/>
    <row r="111" ht="13.2" x14ac:dyDescent="0.25"/>
    <row r="112" ht="13.2" x14ac:dyDescent="0.25"/>
    <row r="113" ht="13.2" x14ac:dyDescent="0.25"/>
    <row r="114" ht="13.2" x14ac:dyDescent="0.25"/>
    <row r="115" ht="13.2" x14ac:dyDescent="0.25"/>
    <row r="116" ht="13.2" x14ac:dyDescent="0.25"/>
    <row r="117" ht="13.2" x14ac:dyDescent="0.25"/>
    <row r="118" ht="13.2" x14ac:dyDescent="0.25"/>
    <row r="119" ht="13.2" x14ac:dyDescent="0.25"/>
    <row r="120" ht="13.2" x14ac:dyDescent="0.25"/>
    <row r="121" ht="13.2" x14ac:dyDescent="0.25"/>
    <row r="122" ht="13.2" x14ac:dyDescent="0.25"/>
    <row r="123" ht="13.2" x14ac:dyDescent="0.25"/>
    <row r="124" ht="13.2" x14ac:dyDescent="0.25"/>
    <row r="125" ht="13.2" x14ac:dyDescent="0.25"/>
    <row r="126" ht="13.2" x14ac:dyDescent="0.25"/>
    <row r="127" ht="13.2" x14ac:dyDescent="0.25"/>
    <row r="128" ht="13.2" x14ac:dyDescent="0.25"/>
    <row r="129" ht="13.2" x14ac:dyDescent="0.25"/>
    <row r="130" ht="13.2" x14ac:dyDescent="0.25"/>
    <row r="131" ht="13.2" x14ac:dyDescent="0.25"/>
    <row r="132" ht="13.2" x14ac:dyDescent="0.25"/>
    <row r="133" ht="13.2" x14ac:dyDescent="0.25"/>
    <row r="134" ht="13.2" x14ac:dyDescent="0.25"/>
    <row r="135" ht="13.2" x14ac:dyDescent="0.25"/>
    <row r="136" ht="13.2" x14ac:dyDescent="0.25"/>
    <row r="137" ht="13.2" x14ac:dyDescent="0.25"/>
    <row r="138" ht="13.2" x14ac:dyDescent="0.25"/>
    <row r="139" ht="13.2" x14ac:dyDescent="0.25"/>
    <row r="140" ht="13.2" x14ac:dyDescent="0.25"/>
    <row r="141" ht="13.2" x14ac:dyDescent="0.25"/>
    <row r="142" ht="13.2" x14ac:dyDescent="0.25"/>
    <row r="143" ht="13.2" x14ac:dyDescent="0.25"/>
    <row r="144" ht="13.2" x14ac:dyDescent="0.25"/>
    <row r="145" ht="13.2" x14ac:dyDescent="0.25"/>
    <row r="146" ht="13.2" x14ac:dyDescent="0.25"/>
    <row r="147" ht="13.2" x14ac:dyDescent="0.25"/>
    <row r="148" ht="13.2" x14ac:dyDescent="0.25"/>
    <row r="149" ht="13.2" x14ac:dyDescent="0.25"/>
    <row r="150" ht="13.2" x14ac:dyDescent="0.25"/>
    <row r="151" ht="13.2" x14ac:dyDescent="0.25"/>
    <row r="152" ht="13.2" x14ac:dyDescent="0.25"/>
    <row r="153" ht="13.2" x14ac:dyDescent="0.25"/>
    <row r="154" ht="13.2" x14ac:dyDescent="0.25"/>
    <row r="155" ht="13.2" x14ac:dyDescent="0.25"/>
    <row r="156" ht="13.2" x14ac:dyDescent="0.25"/>
    <row r="157" ht="13.2" x14ac:dyDescent="0.25"/>
    <row r="158" ht="13.2" x14ac:dyDescent="0.25"/>
    <row r="159" ht="13.2" x14ac:dyDescent="0.25"/>
    <row r="160" ht="13.2" x14ac:dyDescent="0.25"/>
    <row r="161" ht="13.2" x14ac:dyDescent="0.25"/>
    <row r="162" ht="13.2" x14ac:dyDescent="0.25"/>
    <row r="163" ht="13.2" x14ac:dyDescent="0.25"/>
    <row r="164" ht="13.2" x14ac:dyDescent="0.25"/>
    <row r="165" ht="13.2" x14ac:dyDescent="0.25"/>
    <row r="166" ht="13.2" x14ac:dyDescent="0.25"/>
    <row r="167" ht="13.2" x14ac:dyDescent="0.25"/>
    <row r="168" ht="13.2" x14ac:dyDescent="0.25"/>
    <row r="169" ht="13.2" x14ac:dyDescent="0.25"/>
    <row r="170" ht="13.2" x14ac:dyDescent="0.25"/>
    <row r="171" ht="13.2" x14ac:dyDescent="0.25"/>
    <row r="172" ht="13.2" x14ac:dyDescent="0.25"/>
    <row r="173" ht="13.2" x14ac:dyDescent="0.25"/>
    <row r="174" ht="13.2" x14ac:dyDescent="0.25"/>
    <row r="175" ht="13.2" x14ac:dyDescent="0.25"/>
    <row r="176" ht="13.2" x14ac:dyDescent="0.25"/>
    <row r="177" ht="13.2" x14ac:dyDescent="0.25"/>
    <row r="178" ht="13.2" x14ac:dyDescent="0.25"/>
    <row r="179" ht="13.2" x14ac:dyDescent="0.25"/>
    <row r="180" ht="13.2" x14ac:dyDescent="0.25"/>
    <row r="181" ht="13.2" x14ac:dyDescent="0.25"/>
    <row r="182" ht="13.2" x14ac:dyDescent="0.25"/>
    <row r="183" ht="13.2" x14ac:dyDescent="0.25"/>
    <row r="184" ht="13.2" x14ac:dyDescent="0.25"/>
    <row r="185" ht="13.2" x14ac:dyDescent="0.25"/>
    <row r="186" ht="13.2" x14ac:dyDescent="0.25"/>
    <row r="187" ht="13.2" x14ac:dyDescent="0.25"/>
    <row r="188" ht="13.2" x14ac:dyDescent="0.25"/>
    <row r="189" ht="13.2" x14ac:dyDescent="0.25"/>
    <row r="190" ht="13.2" x14ac:dyDescent="0.25"/>
    <row r="191" ht="13.2" x14ac:dyDescent="0.25"/>
    <row r="192" ht="13.2" x14ac:dyDescent="0.25"/>
    <row r="193" ht="13.2" x14ac:dyDescent="0.25"/>
    <row r="194" ht="13.2" x14ac:dyDescent="0.25"/>
    <row r="195" ht="13.2" x14ac:dyDescent="0.25"/>
    <row r="196" ht="13.2" x14ac:dyDescent="0.25"/>
    <row r="197" ht="13.2" x14ac:dyDescent="0.25"/>
    <row r="198" ht="13.2" x14ac:dyDescent="0.25"/>
    <row r="199" ht="13.2" x14ac:dyDescent="0.25"/>
    <row r="200" ht="13.2" x14ac:dyDescent="0.25"/>
    <row r="201" ht="13.2" x14ac:dyDescent="0.25"/>
    <row r="202" ht="13.2" x14ac:dyDescent="0.25"/>
    <row r="203" ht="13.2" x14ac:dyDescent="0.25"/>
    <row r="204" ht="13.2" x14ac:dyDescent="0.25"/>
    <row r="205" ht="13.2" x14ac:dyDescent="0.25"/>
    <row r="206" ht="13.2" x14ac:dyDescent="0.25"/>
    <row r="207" ht="13.2" x14ac:dyDescent="0.25"/>
    <row r="208" ht="13.2" x14ac:dyDescent="0.25"/>
    <row r="209" ht="13.2" x14ac:dyDescent="0.25"/>
    <row r="210" ht="13.2" x14ac:dyDescent="0.25"/>
    <row r="211" ht="13.2" x14ac:dyDescent="0.25"/>
    <row r="212" ht="13.2" x14ac:dyDescent="0.25"/>
    <row r="213" ht="13.2" x14ac:dyDescent="0.25"/>
    <row r="214" ht="13.2" x14ac:dyDescent="0.25"/>
    <row r="215" ht="13.2" x14ac:dyDescent="0.25"/>
    <row r="216" ht="13.2" x14ac:dyDescent="0.25"/>
    <row r="217" ht="13.2" x14ac:dyDescent="0.25"/>
    <row r="218" ht="13.2" x14ac:dyDescent="0.25"/>
    <row r="219" ht="13.2" x14ac:dyDescent="0.25"/>
    <row r="220" ht="13.2" x14ac:dyDescent="0.25"/>
    <row r="221" ht="13.2" x14ac:dyDescent="0.25"/>
    <row r="222" ht="13.2" x14ac:dyDescent="0.25"/>
    <row r="223" ht="13.2" x14ac:dyDescent="0.25"/>
    <row r="224" ht="13.2" x14ac:dyDescent="0.25"/>
    <row r="225" ht="13.2" x14ac:dyDescent="0.25"/>
    <row r="226" ht="13.2" x14ac:dyDescent="0.25"/>
    <row r="227" ht="13.2" x14ac:dyDescent="0.25"/>
    <row r="228" ht="13.2" x14ac:dyDescent="0.25"/>
    <row r="229" ht="13.2" x14ac:dyDescent="0.25"/>
    <row r="230" ht="13.2" x14ac:dyDescent="0.25"/>
    <row r="231" ht="13.2" x14ac:dyDescent="0.25"/>
    <row r="232" ht="13.2" x14ac:dyDescent="0.25"/>
    <row r="233" ht="13.2" x14ac:dyDescent="0.25"/>
    <row r="234" ht="13.2" x14ac:dyDescent="0.25"/>
    <row r="235" ht="13.2" x14ac:dyDescent="0.25"/>
    <row r="236" ht="13.2" x14ac:dyDescent="0.25"/>
    <row r="237" ht="13.2" x14ac:dyDescent="0.25"/>
    <row r="238" ht="13.2" x14ac:dyDescent="0.25"/>
    <row r="239" ht="13.2" x14ac:dyDescent="0.25"/>
    <row r="240" ht="13.2" x14ac:dyDescent="0.25"/>
    <row r="241" ht="13.2" x14ac:dyDescent="0.25"/>
    <row r="242" ht="13.2" x14ac:dyDescent="0.25"/>
    <row r="243" ht="13.2" x14ac:dyDescent="0.25"/>
    <row r="244" ht="13.2" x14ac:dyDescent="0.25"/>
    <row r="245" ht="13.2" x14ac:dyDescent="0.25"/>
    <row r="246" ht="13.2" x14ac:dyDescent="0.25"/>
    <row r="247" ht="13.2" x14ac:dyDescent="0.25"/>
    <row r="248" ht="13.2" x14ac:dyDescent="0.25"/>
    <row r="249" ht="13.2" x14ac:dyDescent="0.25"/>
    <row r="250" ht="13.2" x14ac:dyDescent="0.25"/>
    <row r="251" ht="13.2" x14ac:dyDescent="0.25"/>
    <row r="252" ht="13.2" x14ac:dyDescent="0.25"/>
    <row r="253" ht="13.2" x14ac:dyDescent="0.25"/>
    <row r="254" ht="13.2" x14ac:dyDescent="0.25"/>
    <row r="255" ht="13.2" x14ac:dyDescent="0.25"/>
    <row r="256" ht="13.2" x14ac:dyDescent="0.25"/>
    <row r="257" ht="13.2" x14ac:dyDescent="0.25"/>
    <row r="258" ht="13.2" x14ac:dyDescent="0.25"/>
    <row r="259" ht="13.2" x14ac:dyDescent="0.25"/>
    <row r="260" ht="13.2" x14ac:dyDescent="0.25"/>
    <row r="261" ht="13.2" x14ac:dyDescent="0.25"/>
    <row r="262" ht="13.2" x14ac:dyDescent="0.25"/>
    <row r="263" ht="13.2" x14ac:dyDescent="0.25"/>
    <row r="264" ht="13.2" x14ac:dyDescent="0.25"/>
    <row r="265" ht="13.2" x14ac:dyDescent="0.25"/>
    <row r="266" ht="13.2" x14ac:dyDescent="0.25"/>
    <row r="267" ht="13.2" x14ac:dyDescent="0.25"/>
    <row r="268" ht="13.2" x14ac:dyDescent="0.25"/>
    <row r="269" ht="13.2" x14ac:dyDescent="0.25"/>
    <row r="270" ht="13.2" x14ac:dyDescent="0.25"/>
    <row r="271" ht="13.2" x14ac:dyDescent="0.25"/>
    <row r="272" ht="13.2" x14ac:dyDescent="0.25"/>
    <row r="273" ht="13.2" x14ac:dyDescent="0.25"/>
    <row r="274" ht="13.2" x14ac:dyDescent="0.25"/>
    <row r="275" ht="13.2" x14ac:dyDescent="0.25"/>
    <row r="276" ht="13.2" x14ac:dyDescent="0.25"/>
    <row r="277" ht="13.2" x14ac:dyDescent="0.25"/>
    <row r="278" ht="13.2" x14ac:dyDescent="0.25"/>
    <row r="279" ht="13.2" x14ac:dyDescent="0.25"/>
    <row r="280" ht="13.2" x14ac:dyDescent="0.25"/>
    <row r="281" ht="13.2" x14ac:dyDescent="0.25"/>
    <row r="282" ht="13.2" x14ac:dyDescent="0.25"/>
    <row r="283" ht="13.2" x14ac:dyDescent="0.25"/>
    <row r="284" ht="13.2" x14ac:dyDescent="0.25"/>
    <row r="285" ht="13.2" x14ac:dyDescent="0.25"/>
    <row r="286" ht="13.2" x14ac:dyDescent="0.25"/>
    <row r="287" ht="13.2" x14ac:dyDescent="0.25"/>
    <row r="288" ht="13.2" x14ac:dyDescent="0.25"/>
    <row r="289" ht="13.2" x14ac:dyDescent="0.25"/>
    <row r="290" ht="13.2" x14ac:dyDescent="0.25"/>
    <row r="291" ht="13.2" x14ac:dyDescent="0.25"/>
    <row r="292" ht="13.2" x14ac:dyDescent="0.25"/>
    <row r="293" ht="13.2" x14ac:dyDescent="0.25"/>
    <row r="294" ht="13.2" x14ac:dyDescent="0.25"/>
    <row r="295" ht="13.2" x14ac:dyDescent="0.25"/>
    <row r="296" ht="13.2" x14ac:dyDescent="0.25"/>
    <row r="297" ht="13.2" x14ac:dyDescent="0.25"/>
    <row r="298" ht="13.2" x14ac:dyDescent="0.25"/>
    <row r="299" ht="13.2" x14ac:dyDescent="0.25"/>
    <row r="300" ht="13.2" x14ac:dyDescent="0.25"/>
    <row r="301" ht="13.2" x14ac:dyDescent="0.25"/>
    <row r="302" ht="13.2" x14ac:dyDescent="0.25"/>
    <row r="303" ht="13.2" x14ac:dyDescent="0.25"/>
    <row r="304" ht="13.2" x14ac:dyDescent="0.25"/>
    <row r="305" ht="13.2" x14ac:dyDescent="0.25"/>
    <row r="306" ht="13.2" x14ac:dyDescent="0.25"/>
    <row r="307" ht="13.2" x14ac:dyDescent="0.25"/>
    <row r="308" ht="13.2" x14ac:dyDescent="0.25"/>
    <row r="309" ht="13.2" x14ac:dyDescent="0.25"/>
    <row r="310" ht="13.2" x14ac:dyDescent="0.25"/>
    <row r="311" ht="13.2" x14ac:dyDescent="0.25"/>
    <row r="312" ht="13.2" x14ac:dyDescent="0.25"/>
    <row r="313" ht="13.2" x14ac:dyDescent="0.25"/>
    <row r="314" ht="13.2" x14ac:dyDescent="0.25"/>
    <row r="315" ht="13.2" x14ac:dyDescent="0.25"/>
  </sheetData>
  <mergeCells count="8">
    <mergeCell ref="A1:I1"/>
    <mergeCell ref="A26:A27"/>
    <mergeCell ref="B26:B27"/>
    <mergeCell ref="I17:I18"/>
    <mergeCell ref="A35:D35"/>
    <mergeCell ref="A32:D32"/>
    <mergeCell ref="A33:D33"/>
    <mergeCell ref="A34:D34"/>
  </mergeCells>
  <conditionalFormatting sqref="B28 B31">
    <cfRule type="duplicateValues" dxfId="0" priority="1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1</vt:i4>
      </vt:variant>
    </vt:vector>
  </HeadingPairs>
  <TitlesOfParts>
    <vt:vector size="1" baseType="lpstr">
      <vt:lpstr>Evidenca varovani odd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Klavdija Kobal Straus</dc:creator>
  <cp:lastModifiedBy>Klavdija Kobal Straus</cp:lastModifiedBy>
  <dcterms:created xsi:type="dcterms:W3CDTF">2024-07-08T10:29:30Z</dcterms:created>
  <dcterms:modified xsi:type="dcterms:W3CDTF">2025-03-31T09:21:45Z</dcterms:modified>
</cp:coreProperties>
</file>